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13_ncr:1_{7763449D-E24B-4B44-AEC0-9C2DAEB83B97}" xr6:coauthVersionLast="47" xr6:coauthVersionMax="47" xr10:uidLastSave="{00000000-0000-0000-0000-000000000000}"/>
  <bookViews>
    <workbookView xWindow="-120" yWindow="-120" windowWidth="29040" windowHeight="15720" xr2:uid="{4FDBADFE-4646-4498-8624-61E5576FE3D2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1" i="1" l="1"/>
  <c r="Q62" i="1"/>
  <c r="X20" i="1"/>
  <c r="Y20" i="1"/>
  <c r="Z20" i="1"/>
  <c r="AA20" i="1"/>
  <c r="AB20" i="1"/>
  <c r="AB12" i="1" l="1"/>
  <c r="AB14" i="1"/>
  <c r="AB10" i="1"/>
  <c r="AB8" i="1"/>
  <c r="AE20" i="1"/>
  <c r="Q60" i="1"/>
  <c r="O60" i="1"/>
  <c r="M60" i="1"/>
  <c r="K60" i="1"/>
</calcChain>
</file>

<file path=xl/sharedStrings.xml><?xml version="1.0" encoding="utf-8"?>
<sst xmlns="http://schemas.openxmlformats.org/spreadsheetml/2006/main" count="168" uniqueCount="112">
  <si>
    <t>Primo anno</t>
  </si>
  <si>
    <t>Secondo anno</t>
  </si>
  <si>
    <t>Terzo anno</t>
  </si>
  <si>
    <t>risorse derivanti da entrate aventi destinazione vincolata per legge</t>
  </si>
  <si>
    <t>risorse acquisite mediante apporti di capitali privati</t>
  </si>
  <si>
    <t>Note</t>
  </si>
  <si>
    <t>Costi su annualità successive</t>
  </si>
  <si>
    <t>Importo</t>
  </si>
  <si>
    <t>di cui all'articolo 3 , comma 1, lett. s) del D.Lgs. N.36/2023</t>
  </si>
  <si>
    <t>di cui all'articolo 2, comma 1, lett. D) del D.Lgs. N.36/2023</t>
  </si>
  <si>
    <t>13 dell'All.to I.5 al D.Lgs. N.36/2023</t>
  </si>
  <si>
    <t>4,comma 6, All.to I.5, D.Lgs. N.36/2023</t>
  </si>
  <si>
    <t xml:space="preserve">in caso di demolizione di opera incompiuta </t>
  </si>
  <si>
    <t>l'importo comprende gli oneri per lo smantellamento dell'opera per la rinaturalizzazione, riqualificazione ed eventuale bonifica del sito</t>
  </si>
  <si>
    <t>All.to I.5 del D.Lgs. N.36/2023</t>
  </si>
  <si>
    <t>ivi incluse le spese eventualmente già sostenute e con competenza di bilancio antecedente alla prima annualità</t>
  </si>
  <si>
    <t>commi 9 e 11 dell'All.to I.5 del D.Lgs. N.36/2023</t>
  </si>
  <si>
    <t>dell'All.to I.5 del D.Lgs. N.36/2023</t>
  </si>
  <si>
    <t>Ulteriori dati (campi da compilare non visualizzati nel Programma triennale)</t>
  </si>
  <si>
    <t>Quadro delle risorse necessarie per la realizzazione dell'intervento</t>
  </si>
  <si>
    <t>tipologia di risorsa</t>
  </si>
  <si>
    <t>primo anno</t>
  </si>
  <si>
    <t>secondo anno</t>
  </si>
  <si>
    <t>terzo anno</t>
  </si>
  <si>
    <t>annualità successive</t>
  </si>
  <si>
    <t>1. priorità massima</t>
  </si>
  <si>
    <t>stanziamento di bilancio</t>
  </si>
  <si>
    <t>2. priorità media</t>
  </si>
  <si>
    <t>finanziamenti ai sensi dell'art. 3 del DL 310/1990 convertito dalla L. 403/1990</t>
  </si>
  <si>
    <t>3. priorità minima</t>
  </si>
  <si>
    <t>STIMA DEI COSTI DELL'ACQUISTO (8)</t>
  </si>
  <si>
    <t>Cod. fiscale Amm.ne (2)</t>
  </si>
  <si>
    <t>Prima
annualità del
primo
programma
nel quale
l'intervento è
stato inserito</t>
  </si>
  <si>
    <t>Annualità nella
quale si prevede
di dare avvio alla
procedura di
affidamento</t>
  </si>
  <si>
    <t>Acquisto
ricompreso
nell'importo
complessivo di un
lavoro o di altra
acquisizione
presente in
programmazione
di lavori,
forniture e servizi</t>
  </si>
  <si>
    <t>CUI lavoro o
altra
acquisizione
nel cui
importo
complessivo
l'acquisto è
ricompreso
(3)</t>
  </si>
  <si>
    <t>Ambito
geografico di
esecuzione
dell'acquisto
(Regione/i)</t>
  </si>
  <si>
    <t>Settore</t>
  </si>
  <si>
    <t>Descrizione dell'acquisto</t>
  </si>
  <si>
    <t>Durata dell'affidamento</t>
  </si>
  <si>
    <t>L'acquisto è relativo a nuovo affidamento di contratto in essere</t>
  </si>
  <si>
    <t>Totale (8)</t>
  </si>
  <si>
    <t>CENTRALE Dl COMMITTENZA O
SOGGETTO AGGREGATORE AL
QUALE SI FARÀ RICORSO PER
L'ESPLETAMENTO DELLA
PROCEDURA Dl AFFIDAMENTO
(10)</t>
  </si>
  <si>
    <t>denominazione</t>
  </si>
  <si>
    <t>codice AUSA</t>
  </si>
  <si>
    <t>Numero intervento CUI (1)</t>
  </si>
  <si>
    <t>(1) Codice CUI = cf amministrazione + prima annualità del primo programma nel quale l’intervento è stato inserito + progressivo di cinque cifre della prima annualità del primo programma</t>
  </si>
  <si>
    <t>Codice CUP (2)</t>
  </si>
  <si>
    <t>Lotto funzionale (4)</t>
  </si>
  <si>
    <t>CPV (5)</t>
  </si>
  <si>
    <t>Livello di priorità (6)</t>
  </si>
  <si>
    <t>Responsabile Unico del Progetto (7)</t>
  </si>
  <si>
    <t>Apporto di capitale privato (9)</t>
  </si>
  <si>
    <t>Tabella H.1</t>
  </si>
  <si>
    <t>1. modifica ex art. 7, comma 8, lett. b)</t>
  </si>
  <si>
    <t>2. modifica ex art. 7, comma 8, lett. c)</t>
  </si>
  <si>
    <t>3. modifica ex art. 7, comma 8, lett. d)</t>
  </si>
  <si>
    <t>4. modifica ex art. 7, comma 8, lett. e)</t>
  </si>
  <si>
    <t>5. modifica ex art. 7, comma 9</t>
  </si>
  <si>
    <t>Responsabile del progetto</t>
  </si>
  <si>
    <t>Codice fiscale del responsabile del progetto</t>
  </si>
  <si>
    <t>Altra tipologia</t>
  </si>
  <si>
    <t>Risorse derivanti da trasferimento di immobili ex art. 202 del Codice</t>
  </si>
  <si>
    <t>(2) Indica il CUP (cfr. articolo 6, comma 4)</t>
  </si>
  <si>
    <t>(3) Compilare se nella colonna “Acquisto ricompreso nell'importo complessivo di un lavoro o di altra acquisizione presente in programmazione di lavori, forniture e servizi” si è risposto “SI” e se nella colonna “Codice CUP” non è stato riportato il CUP in quanto non presente</t>
  </si>
  <si>
    <t>(4) Indica se lotto funzionale secondo la definizione di cui all’articolo 3, comma 1, lettera s), dell’allegato I.1</t>
  </si>
  <si>
    <t>(5) Relativa a CPV principale. Deve essere rispettata la coerenza, per le prime due cifre, con il settore: F = CPV&lt;45 o 48, S: CPV&gt; 48</t>
  </si>
  <si>
    <t>(6) Indica il livello di priorità di cui all’articolo 6, commi 10 e 11</t>
  </si>
  <si>
    <t>(7) Riporta nome e cognome del responsabile unico del progetto</t>
  </si>
  <si>
    <t>(8) Importo complessivo ai sensi dell’articolo 6, comma 5, ivi incluse le spese eventualmente sostenute antecedentemente alla prima annualità</t>
  </si>
  <si>
    <t>(9) Riportare l'importo del capitale privato come quota parte dell'importo complessivo</t>
  </si>
  <si>
    <t>(10) Dati obbligatori per i soli acquisti ricompresi nella prima annualità (cfr. art. 8)</t>
  </si>
  <si>
    <t>(11) ) Indica se l’acquisto è stato aggiunto o è stato modificato a seguito di modifica in corso d’anno ai sensi dell’articolo 7, commi 8 e 9. Tale campo, come la relativa nota e tabella, compaiono solo in caso di modifica del programma</t>
  </si>
  <si>
    <t>(12)  La somma è calcolata al netto dell’importo degli acquisti ricompresi nell’importo complessivo di un lavoro o di altra acquisizione presente in programmazione di lavori, forniture e servizi</t>
  </si>
  <si>
    <t>Tabella H.2</t>
  </si>
  <si>
    <t>Tipologia</t>
  </si>
  <si>
    <t>Acquisito aggiunto o variato a seguito di modifica programma (11)</t>
  </si>
  <si>
    <t>Il referente del programma
(Ing. Marco Zucchini)</t>
  </si>
  <si>
    <t>00451040182</t>
  </si>
  <si>
    <t>NO</t>
  </si>
  <si>
    <t>LOMBARDIA</t>
  </si>
  <si>
    <t>5 ANNI</t>
  </si>
  <si>
    <t>-</t>
  </si>
  <si>
    <t>00451040182202600001</t>
  </si>
  <si>
    <t>00451040182202600002</t>
  </si>
  <si>
    <t>00451040182202600003</t>
  </si>
  <si>
    <t>MARCO ZUCCHINI</t>
  </si>
  <si>
    <t>4 ANNI</t>
  </si>
  <si>
    <t>00451040182202800001</t>
  </si>
  <si>
    <t>SCHEDA H: PROGRAMMA TRIENNALE DELLE OPERE PUBBLICHE 2026/2028
DELL'AMMINISTRAZIONE COMUNE DI CASTEGGIO
ELENCO DEGLI INTERVENTI DEL PROGRAMMA</t>
  </si>
  <si>
    <t>90620000-9 - Servizi di sgombero neve</t>
  </si>
  <si>
    <t>SERVIZIO DI SGOMBERO NEVE E SPANDIMENTO SALE
PERIODO 2025-2029</t>
  </si>
  <si>
    <t>SERVIZI</t>
  </si>
  <si>
    <t>90911200-8 - Servizi di pulizia di edific</t>
  </si>
  <si>
    <t>SERVIZIO DI PULIZIA LOCALI DI COMPETENZA COMUNALE 2026/2029</t>
  </si>
  <si>
    <t>SERVIZIO ASSICURATIVO 2026/2030</t>
  </si>
  <si>
    <t>66510000-8 - Servizi assicurativi</t>
  </si>
  <si>
    <t>SERVIZIO PER LA MANUTENZIONE DEL VERDE PUBBLICO 2028/2032</t>
  </si>
  <si>
    <t>77310000-6 - Servizi di manutenzione del verde.</t>
  </si>
  <si>
    <t>00451040183</t>
  </si>
  <si>
    <t>60130000-8 - Servizi speciali di trasporto passeggeri su strada</t>
  </si>
  <si>
    <t>SERVIZIO DI TRASPORTO SCOLASTICO</t>
  </si>
  <si>
    <t>ROBERTO MARZOLLA</t>
  </si>
  <si>
    <t>2 ANNI</t>
  </si>
  <si>
    <t>85311000-2;</t>
  </si>
  <si>
    <t>SERVIZIO ACCOGLIENZA E INTEGRAZIONE - SAI CASTEGGIO</t>
  </si>
  <si>
    <t>3 ANNI</t>
  </si>
  <si>
    <t>SERVIZIO RISTORAZIONE SCOLASTICA</t>
  </si>
  <si>
    <t>55300000-3</t>
  </si>
  <si>
    <t>00451040182202600004</t>
  </si>
  <si>
    <t>00451040182202600005</t>
  </si>
  <si>
    <t>00451040182202600006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</si>
</sst>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 applyProtection="1">
      <protection locked="0"/>
    </xf>
    <xf numFmtId="164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0" xfId="0" quotePrefix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 vertical="center"/>
    </xf>
    <xf numFmtId="0" fontId="1" fillId="2" borderId="0" xfId="0" applyFont="1" applyFill="1" applyAlignment="1">
      <alignment horizontal="left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164" fontId="2" fillId="0" borderId="2" xfId="0" quotePrefix="1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0</xdr:colOff>
      <xdr:row>27</xdr:row>
      <xdr:rowOff>0</xdr:rowOff>
    </xdr:from>
    <xdr:to>
      <xdr:col>25</xdr:col>
      <xdr:colOff>472513</xdr:colOff>
      <xdr:row>33</xdr:row>
      <xdr:rowOff>144998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BC07F9DC-C34A-EB0A-30C0-7E94B3B8E8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13786" y="7456714"/>
          <a:ext cx="2386584" cy="11247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58550-FF26-4471-97BF-198F345AC17B}">
  <dimension ref="B3:AJ63"/>
  <sheetViews>
    <sheetView tabSelected="1" topLeftCell="G1" zoomScale="60" zoomScaleNormal="60" workbookViewId="0">
      <selection activeCell="T64" sqref="T64"/>
    </sheetView>
  </sheetViews>
  <sheetFormatPr defaultColWidth="8.85546875" defaultRowHeight="12.75" x14ac:dyDescent="0.2"/>
  <cols>
    <col min="1" max="3" width="8.85546875" style="1"/>
    <col min="4" max="4" width="8.7109375" style="1" customWidth="1"/>
    <col min="5" max="5" width="24.85546875" style="1" customWidth="1"/>
    <col min="6" max="6" width="3.28515625" style="1" customWidth="1"/>
    <col min="7" max="8" width="20.5703125" style="1" customWidth="1"/>
    <col min="9" max="9" width="14.5703125" style="1" customWidth="1"/>
    <col min="10" max="10" width="8.7109375" style="1" customWidth="1"/>
    <col min="11" max="12" width="8.85546875" style="1"/>
    <col min="13" max="13" width="21.5703125" style="1" customWidth="1"/>
    <col min="14" max="14" width="17.28515625" style="1" customWidth="1"/>
    <col min="15" max="15" width="17.7109375" style="1" customWidth="1"/>
    <col min="16" max="16" width="8.85546875" style="1"/>
    <col min="17" max="17" width="20.7109375" style="1" customWidth="1"/>
    <col min="18" max="18" width="15.5703125" style="1" customWidth="1"/>
    <col min="19" max="19" width="19.5703125" style="1" customWidth="1"/>
    <col min="20" max="20" width="13.5703125" style="1" customWidth="1"/>
    <col min="21" max="21" width="25.28515625" style="1" customWidth="1"/>
    <col min="22" max="22" width="18.7109375" style="1" customWidth="1"/>
    <col min="23" max="23" width="23.7109375" style="1" customWidth="1"/>
    <col min="24" max="24" width="13.85546875" style="1" customWidth="1"/>
    <col min="25" max="25" width="15" style="1" customWidth="1"/>
    <col min="26" max="26" width="13.85546875" style="1" customWidth="1"/>
    <col min="27" max="27" width="13" style="1" customWidth="1"/>
    <col min="28" max="30" width="8.85546875" style="1"/>
    <col min="31" max="37" width="20" style="1" customWidth="1"/>
    <col min="38" max="16384" width="8.85546875" style="1"/>
  </cols>
  <sheetData>
    <row r="3" spans="2:36" ht="13.9" customHeight="1" x14ac:dyDescent="0.2">
      <c r="B3" s="34" t="s">
        <v>89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6"/>
    </row>
    <row r="4" spans="2:36" ht="53.45" customHeight="1" x14ac:dyDescent="0.2">
      <c r="B4" s="37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9"/>
    </row>
    <row r="5" spans="2:36" ht="80.45" customHeight="1" x14ac:dyDescent="0.2">
      <c r="B5" s="30" t="s">
        <v>45</v>
      </c>
      <c r="C5" s="30"/>
      <c r="D5" s="30"/>
      <c r="E5" s="30" t="s">
        <v>31</v>
      </c>
      <c r="F5" s="30"/>
      <c r="G5" s="17" t="s">
        <v>32</v>
      </c>
      <c r="H5" s="17" t="s">
        <v>33</v>
      </c>
      <c r="I5" s="30" t="s">
        <v>47</v>
      </c>
      <c r="J5" s="30"/>
      <c r="K5" s="30" t="s">
        <v>34</v>
      </c>
      <c r="L5" s="30"/>
      <c r="M5" s="17" t="s">
        <v>35</v>
      </c>
      <c r="N5" s="30" t="s">
        <v>48</v>
      </c>
      <c r="O5" s="30" t="s">
        <v>36</v>
      </c>
      <c r="P5" s="30" t="s">
        <v>37</v>
      </c>
      <c r="Q5" s="30"/>
      <c r="R5" s="17" t="s">
        <v>49</v>
      </c>
      <c r="S5" s="17" t="s">
        <v>38</v>
      </c>
      <c r="T5" s="17" t="s">
        <v>50</v>
      </c>
      <c r="U5" s="17" t="s">
        <v>51</v>
      </c>
      <c r="V5" s="17" t="s">
        <v>39</v>
      </c>
      <c r="W5" s="17" t="s">
        <v>40</v>
      </c>
      <c r="X5" s="30" t="s">
        <v>30</v>
      </c>
      <c r="Y5" s="30"/>
      <c r="Z5" s="30"/>
      <c r="AA5" s="30"/>
      <c r="AB5" s="30"/>
      <c r="AC5" s="30"/>
      <c r="AD5" s="30"/>
      <c r="AE5" s="30"/>
      <c r="AF5" s="30"/>
      <c r="AG5" s="21" t="s">
        <v>42</v>
      </c>
      <c r="AH5" s="22"/>
      <c r="AI5" s="30" t="s">
        <v>76</v>
      </c>
      <c r="AJ5" s="30"/>
    </row>
    <row r="6" spans="2:36" ht="38.450000000000003" customHeight="1" x14ac:dyDescent="0.2">
      <c r="B6" s="30"/>
      <c r="C6" s="30"/>
      <c r="D6" s="30"/>
      <c r="E6" s="30"/>
      <c r="F6" s="30"/>
      <c r="G6" s="18"/>
      <c r="H6" s="18"/>
      <c r="I6" s="30"/>
      <c r="J6" s="30"/>
      <c r="K6" s="30"/>
      <c r="L6" s="30"/>
      <c r="M6" s="18"/>
      <c r="N6" s="30"/>
      <c r="O6" s="30"/>
      <c r="P6" s="30"/>
      <c r="Q6" s="30"/>
      <c r="R6" s="18"/>
      <c r="S6" s="18"/>
      <c r="T6" s="18"/>
      <c r="U6" s="18"/>
      <c r="V6" s="18"/>
      <c r="W6" s="18"/>
      <c r="X6" s="30" t="s">
        <v>0</v>
      </c>
      <c r="Y6" s="30" t="s">
        <v>1</v>
      </c>
      <c r="Z6" s="30" t="s">
        <v>2</v>
      </c>
      <c r="AA6" s="30" t="s">
        <v>6</v>
      </c>
      <c r="AB6" s="30" t="s">
        <v>41</v>
      </c>
      <c r="AC6" s="30"/>
      <c r="AD6" s="30"/>
      <c r="AE6" s="40" t="s">
        <v>52</v>
      </c>
      <c r="AF6" s="41"/>
      <c r="AG6" s="8" t="s">
        <v>44</v>
      </c>
      <c r="AH6" s="8" t="s">
        <v>43</v>
      </c>
      <c r="AI6" s="30"/>
      <c r="AJ6" s="30"/>
    </row>
    <row r="7" spans="2:36" ht="139.15" customHeight="1" x14ac:dyDescent="0.2">
      <c r="B7" s="30"/>
      <c r="C7" s="30"/>
      <c r="D7" s="30"/>
      <c r="E7" s="30"/>
      <c r="F7" s="30"/>
      <c r="G7" s="19"/>
      <c r="H7" s="19"/>
      <c r="I7" s="30"/>
      <c r="J7" s="30"/>
      <c r="K7" s="30"/>
      <c r="L7" s="30"/>
      <c r="M7" s="19"/>
      <c r="N7" s="30"/>
      <c r="O7" s="30"/>
      <c r="P7" s="30"/>
      <c r="Q7" s="30"/>
      <c r="R7" s="19"/>
      <c r="S7" s="19"/>
      <c r="T7" s="19"/>
      <c r="U7" s="19"/>
      <c r="V7" s="19"/>
      <c r="W7" s="19"/>
      <c r="X7" s="30"/>
      <c r="Y7" s="30"/>
      <c r="Z7" s="30"/>
      <c r="AA7" s="30"/>
      <c r="AB7" s="30"/>
      <c r="AC7" s="30"/>
      <c r="AD7" s="30"/>
      <c r="AE7" s="3" t="s">
        <v>7</v>
      </c>
      <c r="AF7" s="2" t="s">
        <v>75</v>
      </c>
      <c r="AG7" s="9"/>
      <c r="AH7" s="2"/>
      <c r="AI7" s="30"/>
      <c r="AJ7" s="30"/>
    </row>
    <row r="8" spans="2:36" ht="36" customHeight="1" x14ac:dyDescent="0.2">
      <c r="B8" s="20" t="s">
        <v>83</v>
      </c>
      <c r="C8" s="14"/>
      <c r="D8" s="14"/>
      <c r="E8" s="20" t="s">
        <v>78</v>
      </c>
      <c r="F8" s="14"/>
      <c r="G8" s="14">
        <v>2026</v>
      </c>
      <c r="H8" s="14">
        <v>2026</v>
      </c>
      <c r="I8" s="20" t="s">
        <v>82</v>
      </c>
      <c r="J8" s="14"/>
      <c r="K8" s="14" t="s">
        <v>79</v>
      </c>
      <c r="L8" s="14"/>
      <c r="M8" s="20" t="s">
        <v>82</v>
      </c>
      <c r="N8" s="14" t="s">
        <v>79</v>
      </c>
      <c r="O8" s="14" t="s">
        <v>80</v>
      </c>
      <c r="P8" s="14" t="s">
        <v>92</v>
      </c>
      <c r="Q8" s="14"/>
      <c r="R8" s="14" t="s">
        <v>90</v>
      </c>
      <c r="S8" s="14" t="s">
        <v>91</v>
      </c>
      <c r="T8" s="14">
        <v>1</v>
      </c>
      <c r="U8" s="14" t="s">
        <v>86</v>
      </c>
      <c r="V8" s="14" t="s">
        <v>87</v>
      </c>
      <c r="W8" s="14" t="s">
        <v>79</v>
      </c>
      <c r="X8" s="26">
        <v>35000</v>
      </c>
      <c r="Y8" s="26">
        <v>35000</v>
      </c>
      <c r="Z8" s="26">
        <v>35000</v>
      </c>
      <c r="AA8" s="26">
        <v>35000</v>
      </c>
      <c r="AB8" s="26">
        <f>SUM(X8:AA9)</f>
        <v>140000</v>
      </c>
      <c r="AC8" s="26"/>
      <c r="AD8" s="26"/>
      <c r="AE8" s="26"/>
      <c r="AF8" s="14"/>
      <c r="AG8" s="23"/>
      <c r="AH8" s="25"/>
      <c r="AI8" s="14" t="s">
        <v>79</v>
      </c>
      <c r="AJ8" s="14"/>
    </row>
    <row r="9" spans="2:36" ht="98.25" customHeight="1" x14ac:dyDescent="0.2"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26"/>
      <c r="Y9" s="26"/>
      <c r="Z9" s="26"/>
      <c r="AA9" s="26"/>
      <c r="AB9" s="26"/>
      <c r="AC9" s="26"/>
      <c r="AD9" s="26"/>
      <c r="AE9" s="26"/>
      <c r="AF9" s="14"/>
      <c r="AG9" s="24"/>
      <c r="AH9" s="24"/>
      <c r="AI9" s="14"/>
      <c r="AJ9" s="14"/>
    </row>
    <row r="10" spans="2:36" ht="34.5" customHeight="1" x14ac:dyDescent="0.2">
      <c r="B10" s="20" t="s">
        <v>84</v>
      </c>
      <c r="C10" s="14"/>
      <c r="D10" s="14"/>
      <c r="E10" s="20" t="s">
        <v>78</v>
      </c>
      <c r="F10" s="14"/>
      <c r="G10" s="14">
        <v>2026</v>
      </c>
      <c r="H10" s="14">
        <v>2026</v>
      </c>
      <c r="I10" s="14"/>
      <c r="J10" s="14"/>
      <c r="K10" s="14" t="s">
        <v>79</v>
      </c>
      <c r="L10" s="14"/>
      <c r="M10" s="20" t="s">
        <v>82</v>
      </c>
      <c r="N10" s="14" t="s">
        <v>79</v>
      </c>
      <c r="O10" s="14" t="s">
        <v>80</v>
      </c>
      <c r="P10" s="14" t="s">
        <v>92</v>
      </c>
      <c r="Q10" s="14"/>
      <c r="R10" s="14" t="s">
        <v>93</v>
      </c>
      <c r="S10" s="14" t="s">
        <v>94</v>
      </c>
      <c r="T10" s="14">
        <v>1</v>
      </c>
      <c r="U10" s="14" t="s">
        <v>86</v>
      </c>
      <c r="V10" s="14" t="s">
        <v>87</v>
      </c>
      <c r="W10" s="14" t="s">
        <v>79</v>
      </c>
      <c r="X10" s="26">
        <v>34000</v>
      </c>
      <c r="Y10" s="26">
        <v>34000</v>
      </c>
      <c r="Z10" s="26">
        <v>34000</v>
      </c>
      <c r="AA10" s="26">
        <v>34000</v>
      </c>
      <c r="AB10" s="26">
        <f t="shared" ref="AB10" si="0">SUM(X10:AA11)</f>
        <v>136000</v>
      </c>
      <c r="AC10" s="26"/>
      <c r="AD10" s="26"/>
      <c r="AE10" s="26"/>
      <c r="AF10" s="14"/>
      <c r="AG10" s="14"/>
      <c r="AH10" s="14"/>
      <c r="AI10" s="14" t="s">
        <v>79</v>
      </c>
      <c r="AJ10" s="14"/>
    </row>
    <row r="11" spans="2:36" ht="33" customHeight="1" x14ac:dyDescent="0.2"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26"/>
      <c r="Y11" s="26"/>
      <c r="Z11" s="26"/>
      <c r="AA11" s="26"/>
      <c r="AB11" s="26"/>
      <c r="AC11" s="26"/>
      <c r="AD11" s="26"/>
      <c r="AE11" s="26"/>
      <c r="AF11" s="14"/>
      <c r="AG11" s="14"/>
      <c r="AH11" s="14"/>
      <c r="AI11" s="14"/>
      <c r="AJ11" s="14"/>
    </row>
    <row r="12" spans="2:36" x14ac:dyDescent="0.2">
      <c r="B12" s="20" t="s">
        <v>85</v>
      </c>
      <c r="C12" s="14"/>
      <c r="D12" s="14"/>
      <c r="E12" s="20" t="s">
        <v>78</v>
      </c>
      <c r="F12" s="14"/>
      <c r="G12" s="14">
        <v>2026</v>
      </c>
      <c r="H12" s="14">
        <v>2026</v>
      </c>
      <c r="I12" s="14"/>
      <c r="J12" s="14"/>
      <c r="K12" s="14" t="s">
        <v>79</v>
      </c>
      <c r="L12" s="14"/>
      <c r="M12" s="20" t="s">
        <v>82</v>
      </c>
      <c r="N12" s="14" t="s">
        <v>79</v>
      </c>
      <c r="O12" s="14" t="s">
        <v>80</v>
      </c>
      <c r="P12" s="14" t="s">
        <v>92</v>
      </c>
      <c r="Q12" s="14"/>
      <c r="R12" s="14" t="s">
        <v>96</v>
      </c>
      <c r="S12" s="14" t="s">
        <v>95</v>
      </c>
      <c r="T12" s="14">
        <v>1</v>
      </c>
      <c r="U12" s="14" t="s">
        <v>86</v>
      </c>
      <c r="V12" s="14" t="s">
        <v>81</v>
      </c>
      <c r="W12" s="14" t="s">
        <v>79</v>
      </c>
      <c r="X12" s="26">
        <v>50000</v>
      </c>
      <c r="Y12" s="26">
        <v>50000</v>
      </c>
      <c r="Z12" s="26">
        <v>50000</v>
      </c>
      <c r="AA12" s="26">
        <v>100000</v>
      </c>
      <c r="AB12" s="26">
        <f t="shared" ref="AB12" si="1">SUM(X12:AA13)</f>
        <v>250000</v>
      </c>
      <c r="AC12" s="26"/>
      <c r="AD12" s="26"/>
      <c r="AE12" s="26"/>
      <c r="AF12" s="14"/>
      <c r="AG12" s="14"/>
      <c r="AH12" s="14"/>
      <c r="AI12" s="14" t="s">
        <v>79</v>
      </c>
      <c r="AJ12" s="14"/>
    </row>
    <row r="13" spans="2:36" ht="37.5" customHeight="1" x14ac:dyDescent="0.2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26"/>
      <c r="Y13" s="26"/>
      <c r="Z13" s="26"/>
      <c r="AA13" s="26"/>
      <c r="AB13" s="26"/>
      <c r="AC13" s="26"/>
      <c r="AD13" s="26"/>
      <c r="AE13" s="26"/>
      <c r="AF13" s="14"/>
      <c r="AG13" s="14"/>
      <c r="AH13" s="14"/>
      <c r="AI13" s="14"/>
      <c r="AJ13" s="14"/>
    </row>
    <row r="14" spans="2:36" x14ac:dyDescent="0.2">
      <c r="B14" s="20" t="s">
        <v>88</v>
      </c>
      <c r="C14" s="14"/>
      <c r="D14" s="14"/>
      <c r="E14" s="20" t="s">
        <v>78</v>
      </c>
      <c r="F14" s="14"/>
      <c r="G14" s="14">
        <v>2028</v>
      </c>
      <c r="H14" s="14">
        <v>2028</v>
      </c>
      <c r="I14" s="14"/>
      <c r="J14" s="14"/>
      <c r="K14" s="14" t="s">
        <v>79</v>
      </c>
      <c r="L14" s="14"/>
      <c r="M14" s="20" t="s">
        <v>82</v>
      </c>
      <c r="N14" s="14" t="s">
        <v>79</v>
      </c>
      <c r="O14" s="14" t="s">
        <v>80</v>
      </c>
      <c r="P14" s="14" t="s">
        <v>92</v>
      </c>
      <c r="Q14" s="14"/>
      <c r="R14" s="14" t="s">
        <v>98</v>
      </c>
      <c r="S14" s="14" t="s">
        <v>97</v>
      </c>
      <c r="T14" s="14">
        <v>1</v>
      </c>
      <c r="U14" s="14" t="s">
        <v>86</v>
      </c>
      <c r="V14" s="14" t="s">
        <v>81</v>
      </c>
      <c r="W14" s="14" t="s">
        <v>79</v>
      </c>
      <c r="X14" s="26">
        <v>0</v>
      </c>
      <c r="Y14" s="26">
        <v>0</v>
      </c>
      <c r="Z14" s="26">
        <v>100000</v>
      </c>
      <c r="AA14" s="26">
        <v>400000</v>
      </c>
      <c r="AB14" s="26">
        <f t="shared" ref="AB14" si="2">SUM(X14:AA15)</f>
        <v>500000</v>
      </c>
      <c r="AC14" s="26"/>
      <c r="AD14" s="26"/>
      <c r="AE14" s="26"/>
      <c r="AF14" s="14"/>
      <c r="AG14" s="14"/>
      <c r="AH14" s="14"/>
      <c r="AI14" s="14" t="s">
        <v>79</v>
      </c>
      <c r="AJ14" s="14"/>
    </row>
    <row r="15" spans="2:36" ht="48.75" customHeight="1" x14ac:dyDescent="0.2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26"/>
      <c r="Y15" s="26"/>
      <c r="Z15" s="26"/>
      <c r="AA15" s="26"/>
      <c r="AB15" s="26"/>
      <c r="AC15" s="26"/>
      <c r="AD15" s="26"/>
      <c r="AE15" s="26"/>
      <c r="AF15" s="14"/>
      <c r="AG15" s="14"/>
      <c r="AH15" s="14"/>
      <c r="AI15" s="14"/>
      <c r="AJ15" s="14"/>
    </row>
    <row r="16" spans="2:36" ht="13.9" customHeight="1" x14ac:dyDescent="0.2">
      <c r="B16" s="20" t="s">
        <v>109</v>
      </c>
      <c r="C16" s="14"/>
      <c r="D16" s="14"/>
      <c r="E16" s="20" t="s">
        <v>78</v>
      </c>
      <c r="F16" s="14"/>
      <c r="G16" s="14">
        <v>2026</v>
      </c>
      <c r="H16" s="14">
        <v>2026</v>
      </c>
      <c r="I16" s="14"/>
      <c r="J16" s="14"/>
      <c r="K16" s="14" t="s">
        <v>79</v>
      </c>
      <c r="L16" s="14"/>
      <c r="M16" s="14"/>
      <c r="N16" s="14" t="s">
        <v>79</v>
      </c>
      <c r="O16" s="14" t="s">
        <v>80</v>
      </c>
      <c r="P16" s="14" t="s">
        <v>92</v>
      </c>
      <c r="Q16" s="14"/>
      <c r="R16" s="15" t="s">
        <v>100</v>
      </c>
      <c r="S16" s="14" t="s">
        <v>101</v>
      </c>
      <c r="T16" s="14">
        <v>1</v>
      </c>
      <c r="U16" s="14" t="s">
        <v>102</v>
      </c>
      <c r="V16" s="14" t="s">
        <v>103</v>
      </c>
      <c r="W16" s="14" t="s">
        <v>79</v>
      </c>
      <c r="X16" s="26">
        <v>55000</v>
      </c>
      <c r="Y16" s="26">
        <v>55000</v>
      </c>
      <c r="Z16" s="26">
        <v>0</v>
      </c>
      <c r="AA16" s="26">
        <v>0</v>
      </c>
      <c r="AB16" s="26">
        <v>110000</v>
      </c>
      <c r="AC16" s="26"/>
      <c r="AD16" s="26"/>
      <c r="AE16" s="26"/>
      <c r="AF16" s="14"/>
      <c r="AG16" s="14"/>
      <c r="AH16" s="14"/>
      <c r="AI16" s="14" t="s">
        <v>79</v>
      </c>
      <c r="AJ16" s="14"/>
    </row>
    <row r="17" spans="2:36" ht="55.5" customHeight="1" x14ac:dyDescent="0.2"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6"/>
      <c r="S17" s="14"/>
      <c r="T17" s="14"/>
      <c r="U17" s="14"/>
      <c r="V17" s="14"/>
      <c r="W17" s="14"/>
      <c r="X17" s="26"/>
      <c r="Y17" s="26"/>
      <c r="Z17" s="26"/>
      <c r="AA17" s="26"/>
      <c r="AB17" s="26"/>
      <c r="AC17" s="26"/>
      <c r="AD17" s="26"/>
      <c r="AE17" s="26"/>
      <c r="AF17" s="14"/>
      <c r="AG17" s="14"/>
      <c r="AH17" s="14"/>
      <c r="AI17" s="14"/>
      <c r="AJ17" s="14"/>
    </row>
    <row r="18" spans="2:36" ht="55.5" customHeight="1" x14ac:dyDescent="0.2">
      <c r="B18" s="47" t="s">
        <v>110</v>
      </c>
      <c r="C18" s="46"/>
      <c r="D18" s="45"/>
      <c r="E18" s="42" t="s">
        <v>78</v>
      </c>
      <c r="F18" s="43"/>
      <c r="G18" s="11">
        <v>2027</v>
      </c>
      <c r="H18" s="11">
        <v>2027</v>
      </c>
      <c r="I18" s="44"/>
      <c r="J18" s="45"/>
      <c r="K18" s="44" t="s">
        <v>79</v>
      </c>
      <c r="L18" s="45"/>
      <c r="M18" s="10"/>
      <c r="N18" s="10" t="s">
        <v>79</v>
      </c>
      <c r="O18" s="10" t="s">
        <v>80</v>
      </c>
      <c r="P18" s="44" t="s">
        <v>92</v>
      </c>
      <c r="Q18" s="45"/>
      <c r="R18" s="10" t="s">
        <v>104</v>
      </c>
      <c r="S18" s="10" t="s">
        <v>105</v>
      </c>
      <c r="T18" s="11">
        <v>1</v>
      </c>
      <c r="U18" s="10" t="s">
        <v>102</v>
      </c>
      <c r="V18" s="10" t="s">
        <v>106</v>
      </c>
      <c r="W18" s="10" t="s">
        <v>79</v>
      </c>
      <c r="X18" s="10">
        <v>248000</v>
      </c>
      <c r="Y18" s="10">
        <v>248000</v>
      </c>
      <c r="Z18" s="10">
        <v>248000</v>
      </c>
      <c r="AA18" s="10">
        <v>0</v>
      </c>
      <c r="AB18" s="44">
        <v>744000</v>
      </c>
      <c r="AC18" s="46"/>
      <c r="AD18" s="45"/>
      <c r="AE18" s="10"/>
      <c r="AF18" s="10"/>
      <c r="AG18" s="10"/>
      <c r="AH18" s="10"/>
      <c r="AI18" s="44" t="s">
        <v>79</v>
      </c>
      <c r="AJ18" s="45"/>
    </row>
    <row r="19" spans="2:36" ht="55.5" customHeight="1" x14ac:dyDescent="0.2">
      <c r="B19" s="47" t="s">
        <v>111</v>
      </c>
      <c r="C19" s="46"/>
      <c r="D19" s="45"/>
      <c r="E19" s="42" t="s">
        <v>99</v>
      </c>
      <c r="F19" s="43"/>
      <c r="G19" s="11">
        <v>2028</v>
      </c>
      <c r="H19" s="11">
        <v>2028</v>
      </c>
      <c r="I19" s="44"/>
      <c r="J19" s="45"/>
      <c r="K19" s="44" t="s">
        <v>79</v>
      </c>
      <c r="L19" s="45"/>
      <c r="M19" s="10"/>
      <c r="N19" s="10" t="s">
        <v>79</v>
      </c>
      <c r="O19" s="10" t="s">
        <v>80</v>
      </c>
      <c r="P19" s="44" t="s">
        <v>92</v>
      </c>
      <c r="Q19" s="45"/>
      <c r="R19" s="10" t="s">
        <v>108</v>
      </c>
      <c r="S19" s="10" t="s">
        <v>107</v>
      </c>
      <c r="T19" s="11">
        <v>1</v>
      </c>
      <c r="U19" s="10" t="s">
        <v>102</v>
      </c>
      <c r="V19" s="10" t="s">
        <v>106</v>
      </c>
      <c r="W19" s="10" t="s">
        <v>79</v>
      </c>
      <c r="X19" s="10">
        <v>248000</v>
      </c>
      <c r="Y19" s="10">
        <v>248000</v>
      </c>
      <c r="Z19" s="10">
        <v>248000</v>
      </c>
      <c r="AA19" s="10">
        <v>0</v>
      </c>
      <c r="AB19" s="44">
        <v>744000</v>
      </c>
      <c r="AC19" s="46"/>
      <c r="AD19" s="45"/>
      <c r="AE19" s="10"/>
      <c r="AF19" s="10"/>
      <c r="AG19" s="10"/>
      <c r="AH19" s="10"/>
      <c r="AI19" s="44" t="s">
        <v>79</v>
      </c>
      <c r="AJ19" s="45"/>
    </row>
    <row r="20" spans="2:36" x14ac:dyDescent="0.2">
      <c r="X20" s="6">
        <f>SUM(X8:X19)</f>
        <v>670000</v>
      </c>
      <c r="Y20" s="6">
        <f>SUM(Y8:Y19)</f>
        <v>670000</v>
      </c>
      <c r="Z20" s="6">
        <f>SUM(Z8:Z19)</f>
        <v>715000</v>
      </c>
      <c r="AA20" s="6">
        <f>SUM(AA8:AA19)</f>
        <v>569000</v>
      </c>
      <c r="AB20" s="48">
        <f>SUM(AB8:AD19)</f>
        <v>2624000</v>
      </c>
      <c r="AC20" s="48"/>
      <c r="AD20" s="48"/>
      <c r="AE20" s="6">
        <f>SUM(AE8:AE17)</f>
        <v>0</v>
      </c>
    </row>
    <row r="21" spans="2:36" ht="13.9" customHeight="1" x14ac:dyDescent="0.2"/>
    <row r="22" spans="2:36" ht="13.9" customHeight="1" x14ac:dyDescent="0.2"/>
    <row r="23" spans="2:36" ht="12.75" customHeight="1" x14ac:dyDescent="0.2">
      <c r="B23" s="4" t="s">
        <v>5</v>
      </c>
      <c r="X23" s="49" t="s">
        <v>77</v>
      </c>
      <c r="Y23" s="50"/>
      <c r="Z23" s="50"/>
    </row>
    <row r="24" spans="2:36" x14ac:dyDescent="0.2">
      <c r="B24" s="1" t="s">
        <v>46</v>
      </c>
      <c r="X24" s="49"/>
      <c r="Y24" s="50"/>
      <c r="Z24" s="50"/>
    </row>
    <row r="25" spans="2:36" x14ac:dyDescent="0.2">
      <c r="B25" s="1" t="s">
        <v>63</v>
      </c>
      <c r="X25" s="49"/>
      <c r="Y25" s="50"/>
      <c r="Z25" s="50"/>
    </row>
    <row r="26" spans="2:36" x14ac:dyDescent="0.2">
      <c r="B26" s="1" t="s">
        <v>64</v>
      </c>
      <c r="E26" s="5"/>
      <c r="X26" s="50"/>
      <c r="Y26" s="50"/>
      <c r="Z26" s="50"/>
    </row>
    <row r="27" spans="2:36" x14ac:dyDescent="0.2">
      <c r="B27" s="1" t="s">
        <v>65</v>
      </c>
    </row>
    <row r="28" spans="2:36" x14ac:dyDescent="0.2">
      <c r="B28" s="1" t="s">
        <v>66</v>
      </c>
      <c r="I28" s="1" t="s">
        <v>8</v>
      </c>
    </row>
    <row r="29" spans="2:36" x14ac:dyDescent="0.2">
      <c r="B29" s="1" t="s">
        <v>67</v>
      </c>
      <c r="I29" s="1" t="s">
        <v>9</v>
      </c>
    </row>
    <row r="30" spans="2:36" x14ac:dyDescent="0.2">
      <c r="B30" s="1" t="s">
        <v>68</v>
      </c>
      <c r="J30" s="1" t="s">
        <v>10</v>
      </c>
    </row>
    <row r="31" spans="2:36" x14ac:dyDescent="0.2">
      <c r="B31" s="1" t="s">
        <v>69</v>
      </c>
      <c r="D31" s="1" t="s">
        <v>11</v>
      </c>
      <c r="J31" s="1" t="s">
        <v>12</v>
      </c>
      <c r="O31" s="1" t="s">
        <v>13</v>
      </c>
    </row>
    <row r="32" spans="2:36" x14ac:dyDescent="0.2">
      <c r="B32" s="1" t="s">
        <v>70</v>
      </c>
      <c r="I32" s="1" t="s">
        <v>14</v>
      </c>
      <c r="L32" s="1" t="s">
        <v>15</v>
      </c>
    </row>
    <row r="33" spans="2:17" x14ac:dyDescent="0.2">
      <c r="B33" s="1" t="s">
        <v>71</v>
      </c>
    </row>
    <row r="34" spans="2:17" x14ac:dyDescent="0.2">
      <c r="B34" s="1" t="s">
        <v>72</v>
      </c>
    </row>
    <row r="35" spans="2:17" x14ac:dyDescent="0.2">
      <c r="B35" s="1" t="s">
        <v>73</v>
      </c>
      <c r="P35" s="1" t="s">
        <v>16</v>
      </c>
      <c r="Q35" s="1" t="s">
        <v>17</v>
      </c>
    </row>
    <row r="36" spans="2:17" ht="13.15" customHeight="1" x14ac:dyDescent="0.2"/>
    <row r="37" spans="2:17" ht="13.15" customHeight="1" x14ac:dyDescent="0.2"/>
    <row r="38" spans="2:17" ht="13.15" customHeight="1" x14ac:dyDescent="0.2">
      <c r="B38" s="33" t="s">
        <v>53</v>
      </c>
      <c r="C38" s="33"/>
      <c r="D38" s="33"/>
    </row>
    <row r="39" spans="2:17" ht="13.15" customHeight="1" x14ac:dyDescent="0.2">
      <c r="B39" s="1" t="s">
        <v>25</v>
      </c>
    </row>
    <row r="40" spans="2:17" ht="13.15" customHeight="1" x14ac:dyDescent="0.2">
      <c r="B40" s="1" t="s">
        <v>27</v>
      </c>
    </row>
    <row r="41" spans="2:17" ht="13.15" customHeight="1" x14ac:dyDescent="0.2">
      <c r="B41" s="1" t="s">
        <v>29</v>
      </c>
    </row>
    <row r="42" spans="2:17" ht="13.15" customHeight="1" x14ac:dyDescent="0.2"/>
    <row r="43" spans="2:17" x14ac:dyDescent="0.2">
      <c r="B43" s="33" t="s">
        <v>74</v>
      </c>
      <c r="C43" s="33"/>
      <c r="D43" s="33"/>
    </row>
    <row r="44" spans="2:17" x14ac:dyDescent="0.2">
      <c r="B44" s="1" t="s">
        <v>54</v>
      </c>
    </row>
    <row r="45" spans="2:17" x14ac:dyDescent="0.2">
      <c r="B45" s="1" t="s">
        <v>55</v>
      </c>
    </row>
    <row r="46" spans="2:17" x14ac:dyDescent="0.2">
      <c r="B46" s="1" t="s">
        <v>56</v>
      </c>
    </row>
    <row r="47" spans="2:17" x14ac:dyDescent="0.2">
      <c r="B47" s="1" t="s">
        <v>57</v>
      </c>
    </row>
    <row r="48" spans="2:17" x14ac:dyDescent="0.2">
      <c r="B48" s="1" t="s">
        <v>58</v>
      </c>
    </row>
    <row r="53" spans="2:23" x14ac:dyDescent="0.2">
      <c r="B53" s="31" t="s">
        <v>18</v>
      </c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</row>
    <row r="54" spans="2:23" x14ac:dyDescent="0.2">
      <c r="B54" s="27" t="s">
        <v>59</v>
      </c>
      <c r="C54" s="27"/>
      <c r="D54" s="27"/>
      <c r="E54" s="27"/>
      <c r="F54" s="27"/>
      <c r="G54" s="27"/>
      <c r="H54" s="27"/>
      <c r="I54" s="27"/>
      <c r="J54" s="27"/>
      <c r="K54" s="27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</row>
    <row r="55" spans="2:23" x14ac:dyDescent="0.2">
      <c r="B55" s="27" t="s">
        <v>60</v>
      </c>
      <c r="C55" s="27"/>
      <c r="D55" s="27"/>
      <c r="E55" s="27"/>
      <c r="F55" s="27"/>
      <c r="G55" s="27"/>
      <c r="H55" s="27"/>
      <c r="I55" s="27"/>
      <c r="J55" s="27"/>
      <c r="K55" s="27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</row>
    <row r="56" spans="2:23" x14ac:dyDescent="0.2">
      <c r="B56" s="27" t="s">
        <v>19</v>
      </c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</row>
    <row r="57" spans="2:23" x14ac:dyDescent="0.2">
      <c r="B57" s="29" t="s">
        <v>20</v>
      </c>
      <c r="C57" s="27"/>
      <c r="D57" s="27"/>
      <c r="E57" s="27"/>
      <c r="F57" s="27"/>
      <c r="G57" s="27"/>
      <c r="H57" s="27"/>
      <c r="I57" s="27"/>
      <c r="J57" s="27"/>
      <c r="K57" s="30" t="s">
        <v>21</v>
      </c>
      <c r="L57" s="30"/>
      <c r="M57" s="30" t="s">
        <v>22</v>
      </c>
      <c r="N57" s="30"/>
      <c r="O57" s="30" t="s">
        <v>23</v>
      </c>
      <c r="P57" s="30"/>
      <c r="Q57" s="2" t="s">
        <v>24</v>
      </c>
    </row>
    <row r="58" spans="2:23" x14ac:dyDescent="0.2">
      <c r="B58" s="12" t="s">
        <v>3</v>
      </c>
      <c r="C58" s="12"/>
      <c r="D58" s="12"/>
      <c r="E58" s="12"/>
      <c r="F58" s="12"/>
      <c r="G58" s="12"/>
      <c r="H58" s="12"/>
      <c r="I58" s="12"/>
      <c r="J58" s="12"/>
      <c r="K58" s="13">
        <v>0</v>
      </c>
      <c r="L58" s="13"/>
      <c r="M58" s="13">
        <v>0</v>
      </c>
      <c r="N58" s="13"/>
      <c r="O58" s="13">
        <v>0</v>
      </c>
      <c r="P58" s="13"/>
      <c r="Q58" s="7">
        <v>0</v>
      </c>
    </row>
    <row r="59" spans="2:23" x14ac:dyDescent="0.2">
      <c r="B59" s="12" t="s">
        <v>4</v>
      </c>
      <c r="C59" s="12"/>
      <c r="D59" s="12"/>
      <c r="E59" s="12"/>
      <c r="F59" s="12"/>
      <c r="G59" s="12"/>
      <c r="H59" s="12"/>
      <c r="I59" s="12"/>
      <c r="J59" s="12"/>
      <c r="K59" s="13">
        <v>0</v>
      </c>
      <c r="L59" s="13"/>
      <c r="M59" s="13">
        <v>0</v>
      </c>
      <c r="N59" s="13"/>
      <c r="O59" s="13">
        <v>0</v>
      </c>
      <c r="P59" s="13"/>
      <c r="Q59" s="7">
        <v>0</v>
      </c>
    </row>
    <row r="60" spans="2:23" x14ac:dyDescent="0.2">
      <c r="B60" s="12" t="s">
        <v>26</v>
      </c>
      <c r="C60" s="12"/>
      <c r="D60" s="12"/>
      <c r="E60" s="12"/>
      <c r="F60" s="12"/>
      <c r="G60" s="12"/>
      <c r="H60" s="12"/>
      <c r="I60" s="12"/>
      <c r="J60" s="12"/>
      <c r="K60" s="13">
        <f>X20</f>
        <v>670000</v>
      </c>
      <c r="L60" s="13"/>
      <c r="M60" s="13">
        <f>Y20</f>
        <v>670000</v>
      </c>
      <c r="N60" s="13"/>
      <c r="O60" s="13">
        <f>Z20</f>
        <v>715000</v>
      </c>
      <c r="P60" s="13"/>
      <c r="Q60" s="7">
        <f>AA20</f>
        <v>569000</v>
      </c>
    </row>
    <row r="61" spans="2:23" x14ac:dyDescent="0.2">
      <c r="B61" s="12" t="s">
        <v>28</v>
      </c>
      <c r="C61" s="12"/>
      <c r="D61" s="12"/>
      <c r="E61" s="12"/>
      <c r="F61" s="12"/>
      <c r="G61" s="12"/>
      <c r="H61" s="12"/>
      <c r="I61" s="12"/>
      <c r="J61" s="12"/>
      <c r="K61" s="13">
        <v>0</v>
      </c>
      <c r="L61" s="13"/>
      <c r="M61" s="13">
        <v>0</v>
      </c>
      <c r="N61" s="13"/>
      <c r="O61" s="13">
        <v>0</v>
      </c>
      <c r="P61" s="13"/>
      <c r="Q61" s="7">
        <f t="shared" ref="Q61:Q62" si="3">AA21</f>
        <v>0</v>
      </c>
    </row>
    <row r="62" spans="2:23" x14ac:dyDescent="0.2">
      <c r="B62" s="12" t="s">
        <v>62</v>
      </c>
      <c r="C62" s="12"/>
      <c r="D62" s="12"/>
      <c r="E62" s="12"/>
      <c r="F62" s="12"/>
      <c r="G62" s="12"/>
      <c r="H62" s="12"/>
      <c r="I62" s="12"/>
      <c r="J62" s="12"/>
      <c r="K62" s="13">
        <v>0</v>
      </c>
      <c r="L62" s="13"/>
      <c r="M62" s="13">
        <v>0</v>
      </c>
      <c r="N62" s="13"/>
      <c r="O62" s="13">
        <v>0</v>
      </c>
      <c r="P62" s="13"/>
      <c r="Q62" s="7">
        <f t="shared" si="3"/>
        <v>0</v>
      </c>
    </row>
    <row r="63" spans="2:23" x14ac:dyDescent="0.2">
      <c r="B63" s="12" t="s">
        <v>61</v>
      </c>
      <c r="C63" s="12"/>
      <c r="D63" s="12"/>
      <c r="E63" s="12"/>
      <c r="F63" s="12"/>
      <c r="G63" s="12"/>
      <c r="H63" s="12"/>
      <c r="I63" s="12"/>
      <c r="J63" s="12"/>
      <c r="K63" s="13">
        <v>0</v>
      </c>
      <c r="L63" s="13"/>
      <c r="M63" s="13">
        <v>0</v>
      </c>
      <c r="N63" s="13"/>
      <c r="O63" s="13">
        <v>0</v>
      </c>
      <c r="P63" s="13"/>
      <c r="Q63" s="7">
        <v>0</v>
      </c>
    </row>
  </sheetData>
  <mergeCells count="208">
    <mergeCell ref="AB19:AD19"/>
    <mergeCell ref="AI19:AJ19"/>
    <mergeCell ref="B38:D38"/>
    <mergeCell ref="X23:Z26"/>
    <mergeCell ref="AI16:AJ17"/>
    <mergeCell ref="X16:X17"/>
    <mergeCell ref="Y16:Y17"/>
    <mergeCell ref="Z16:Z17"/>
    <mergeCell ref="AA16:AA17"/>
    <mergeCell ref="AB16:AD17"/>
    <mergeCell ref="B16:D17"/>
    <mergeCell ref="E16:F17"/>
    <mergeCell ref="I16:J17"/>
    <mergeCell ref="K16:L17"/>
    <mergeCell ref="N16:N17"/>
    <mergeCell ref="O16:O17"/>
    <mergeCell ref="P16:Q17"/>
    <mergeCell ref="B18:D18"/>
    <mergeCell ref="E18:F18"/>
    <mergeCell ref="I18:J18"/>
    <mergeCell ref="K18:L18"/>
    <mergeCell ref="P18:Q18"/>
    <mergeCell ref="AB18:AD18"/>
    <mergeCell ref="AI18:AJ18"/>
    <mergeCell ref="B19:D19"/>
    <mergeCell ref="AB14:AD15"/>
    <mergeCell ref="AB20:AD20"/>
    <mergeCell ref="AI12:AJ13"/>
    <mergeCell ref="B14:D15"/>
    <mergeCell ref="E14:F15"/>
    <mergeCell ref="I14:J15"/>
    <mergeCell ref="K14:L15"/>
    <mergeCell ref="N14:N15"/>
    <mergeCell ref="O14:O15"/>
    <mergeCell ref="P14:Q15"/>
    <mergeCell ref="AA12:AA13"/>
    <mergeCell ref="AB12:AD13"/>
    <mergeCell ref="AE12:AE13"/>
    <mergeCell ref="X12:X13"/>
    <mergeCell ref="AE14:AE15"/>
    <mergeCell ref="AF14:AF15"/>
    <mergeCell ref="X14:X15"/>
    <mergeCell ref="Y14:Y15"/>
    <mergeCell ref="Z14:Z15"/>
    <mergeCell ref="AA14:AA15"/>
    <mergeCell ref="AI14:AJ15"/>
    <mergeCell ref="AE16:AE17"/>
    <mergeCell ref="E19:F19"/>
    <mergeCell ref="I19:J19"/>
    <mergeCell ref="AI8:AJ9"/>
    <mergeCell ref="B10:D11"/>
    <mergeCell ref="E10:F11"/>
    <mergeCell ref="I10:J11"/>
    <mergeCell ref="K10:L11"/>
    <mergeCell ref="N10:N11"/>
    <mergeCell ref="O10:O11"/>
    <mergeCell ref="P10:Q11"/>
    <mergeCell ref="Y8:Y9"/>
    <mergeCell ref="Z8:Z9"/>
    <mergeCell ref="AA8:AA9"/>
    <mergeCell ref="AB8:AD9"/>
    <mergeCell ref="X10:X11"/>
    <mergeCell ref="Y10:Y11"/>
    <mergeCell ref="AE10:AE11"/>
    <mergeCell ref="AF10:AF11"/>
    <mergeCell ref="AI10:AJ11"/>
    <mergeCell ref="Z10:Z11"/>
    <mergeCell ref="AA10:AA11"/>
    <mergeCell ref="AB10:AD11"/>
    <mergeCell ref="B8:D9"/>
    <mergeCell ref="E8:F9"/>
    <mergeCell ref="I8:J9"/>
    <mergeCell ref="K8:L9"/>
    <mergeCell ref="B3:AJ4"/>
    <mergeCell ref="B5:D7"/>
    <mergeCell ref="E5:F7"/>
    <mergeCell ref="I5:J7"/>
    <mergeCell ref="K5:L7"/>
    <mergeCell ref="N5:N7"/>
    <mergeCell ref="O5:O7"/>
    <mergeCell ref="P5:Q7"/>
    <mergeCell ref="X5:AF5"/>
    <mergeCell ref="AI5:AJ7"/>
    <mergeCell ref="X6:X7"/>
    <mergeCell ref="Y6:Y7"/>
    <mergeCell ref="Z6:Z7"/>
    <mergeCell ref="AA6:AA7"/>
    <mergeCell ref="AB6:AD7"/>
    <mergeCell ref="AE6:AF6"/>
    <mergeCell ref="G5:G7"/>
    <mergeCell ref="H5:H7"/>
    <mergeCell ref="M5:M7"/>
    <mergeCell ref="R5:R7"/>
    <mergeCell ref="S5:S7"/>
    <mergeCell ref="T5:T7"/>
    <mergeCell ref="U5:U7"/>
    <mergeCell ref="V5:V7"/>
    <mergeCell ref="N8:N9"/>
    <mergeCell ref="O8:O9"/>
    <mergeCell ref="B53:W53"/>
    <mergeCell ref="B54:K54"/>
    <mergeCell ref="L54:W54"/>
    <mergeCell ref="P8:Q9"/>
    <mergeCell ref="B43:D43"/>
    <mergeCell ref="G8:G9"/>
    <mergeCell ref="G10:G11"/>
    <mergeCell ref="G12:G13"/>
    <mergeCell ref="G14:G15"/>
    <mergeCell ref="G16:G17"/>
    <mergeCell ref="B12:D13"/>
    <mergeCell ref="E12:F13"/>
    <mergeCell ref="I12:J13"/>
    <mergeCell ref="K12:L13"/>
    <mergeCell ref="N12:N13"/>
    <mergeCell ref="O12:O13"/>
    <mergeCell ref="P12:Q13"/>
    <mergeCell ref="W8:W9"/>
    <mergeCell ref="W10:W11"/>
    <mergeCell ref="W12:W13"/>
    <mergeCell ref="W14:W15"/>
    <mergeCell ref="W16:W17"/>
    <mergeCell ref="B59:J59"/>
    <mergeCell ref="K59:L59"/>
    <mergeCell ref="M59:N59"/>
    <mergeCell ref="O59:P59"/>
    <mergeCell ref="B55:K55"/>
    <mergeCell ref="L55:W55"/>
    <mergeCell ref="B56:W56"/>
    <mergeCell ref="B57:J57"/>
    <mergeCell ref="K57:L57"/>
    <mergeCell ref="M57:N57"/>
    <mergeCell ref="O57:P57"/>
    <mergeCell ref="B58:J58"/>
    <mergeCell ref="K58:L58"/>
    <mergeCell ref="M58:N58"/>
    <mergeCell ref="O58:P58"/>
    <mergeCell ref="K19:L19"/>
    <mergeCell ref="P19:Q19"/>
    <mergeCell ref="B62:J62"/>
    <mergeCell ref="K62:L62"/>
    <mergeCell ref="M62:N62"/>
    <mergeCell ref="O62:P62"/>
    <mergeCell ref="B60:J60"/>
    <mergeCell ref="K60:L60"/>
    <mergeCell ref="M60:N60"/>
    <mergeCell ref="O60:P60"/>
    <mergeCell ref="B61:J61"/>
    <mergeCell ref="K61:L61"/>
    <mergeCell ref="M61:N61"/>
    <mergeCell ref="O61:P61"/>
    <mergeCell ref="W5:W7"/>
    <mergeCell ref="M8:M9"/>
    <mergeCell ref="M10:M11"/>
    <mergeCell ref="M12:M13"/>
    <mergeCell ref="M14:M15"/>
    <mergeCell ref="M16:M17"/>
    <mergeCell ref="AG5:AH5"/>
    <mergeCell ref="AG8:AG9"/>
    <mergeCell ref="AH8:AH9"/>
    <mergeCell ref="AG10:AG11"/>
    <mergeCell ref="AG12:AG13"/>
    <mergeCell ref="AG14:AG15"/>
    <mergeCell ref="AG16:AG17"/>
    <mergeCell ref="AH10:AH11"/>
    <mergeCell ref="AH12:AH13"/>
    <mergeCell ref="AH14:AH15"/>
    <mergeCell ref="AH16:AH17"/>
    <mergeCell ref="AE8:AE9"/>
    <mergeCell ref="AF8:AF9"/>
    <mergeCell ref="X8:X9"/>
    <mergeCell ref="Y12:Y13"/>
    <mergeCell ref="Z12:Z13"/>
    <mergeCell ref="AF12:AF13"/>
    <mergeCell ref="AF16:AF17"/>
    <mergeCell ref="T8:T9"/>
    <mergeCell ref="T10:T11"/>
    <mergeCell ref="T12:T13"/>
    <mergeCell ref="T14:T15"/>
    <mergeCell ref="T16:T17"/>
    <mergeCell ref="U8:U9"/>
    <mergeCell ref="U10:U11"/>
    <mergeCell ref="U12:U13"/>
    <mergeCell ref="U14:U15"/>
    <mergeCell ref="U16:U17"/>
    <mergeCell ref="B63:J63"/>
    <mergeCell ref="K63:L63"/>
    <mergeCell ref="M63:N63"/>
    <mergeCell ref="O63:P63"/>
    <mergeCell ref="V8:V9"/>
    <mergeCell ref="V10:V11"/>
    <mergeCell ref="V12:V13"/>
    <mergeCell ref="V14:V15"/>
    <mergeCell ref="V16:V17"/>
    <mergeCell ref="R8:R9"/>
    <mergeCell ref="R10:R11"/>
    <mergeCell ref="R12:R13"/>
    <mergeCell ref="R14:R15"/>
    <mergeCell ref="R16:R17"/>
    <mergeCell ref="S8:S9"/>
    <mergeCell ref="S10:S11"/>
    <mergeCell ref="S12:S13"/>
    <mergeCell ref="S14:S15"/>
    <mergeCell ref="S16:S17"/>
    <mergeCell ref="H8:H9"/>
    <mergeCell ref="H10:H11"/>
    <mergeCell ref="H12:H13"/>
    <mergeCell ref="H14:H15"/>
    <mergeCell ref="H16:H17"/>
  </mergeCells>
  <phoneticPr fontId="5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2023-08-31T14:27:20Z</dcterms:created>
  <dcterms:modified xsi:type="dcterms:W3CDTF">2025-10-01T08:11:29Z</dcterms:modified>
</cp:coreProperties>
</file>